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2.141\share\共有データ\〓健康診断\令和7年度\健診案内\"/>
    </mc:Choice>
  </mc:AlternateContent>
  <xr:revisionPtr revIDLastSave="0" documentId="13_ncr:1_{FF27737C-5C70-476A-AB12-3150F37AA4A4}"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 l="1"/>
  <c r="I40" i="1"/>
  <c r="F40" i="1"/>
  <c r="G39" i="1"/>
  <c r="G40" i="1" s="1"/>
  <c r="H39" i="1"/>
  <c r="H40" i="1" s="1"/>
  <c r="I39" i="1"/>
  <c r="F39" i="1"/>
  <c r="B36" i="1"/>
  <c r="B18" i="1"/>
  <c r="B24" i="1"/>
  <c r="B33" i="1"/>
  <c r="B27" i="1"/>
  <c r="B21" i="1"/>
  <c r="B12" i="1"/>
  <c r="B15" i="1"/>
  <c r="B30" i="1"/>
  <c r="B9" i="1"/>
</calcChain>
</file>

<file path=xl/sharedStrings.xml><?xml version="1.0" encoding="utf-8"?>
<sst xmlns="http://schemas.openxmlformats.org/spreadsheetml/2006/main" count="73" uniqueCount="49">
  <si>
    <t>№</t>
    <phoneticPr fontId="1"/>
  </si>
  <si>
    <t>性別</t>
    <rPh sb="0" eb="2">
      <t>セイベツ</t>
    </rPh>
    <phoneticPr fontId="1"/>
  </si>
  <si>
    <t>生年月日</t>
    <rPh sb="0" eb="4">
      <t>セイネンガッピ</t>
    </rPh>
    <phoneticPr fontId="1"/>
  </si>
  <si>
    <t>一般健診</t>
    <rPh sb="0" eb="4">
      <t>イッパンケンシン</t>
    </rPh>
    <phoneticPr fontId="1"/>
  </si>
  <si>
    <t>胃部レントゲン</t>
    <rPh sb="0" eb="2">
      <t>イブ</t>
    </rPh>
    <phoneticPr fontId="1"/>
  </si>
  <si>
    <t>大腸がん検査</t>
    <rPh sb="0" eb="2">
      <t>ダイチョウ</t>
    </rPh>
    <rPh sb="4" eb="6">
      <t>ケンサ</t>
    </rPh>
    <phoneticPr fontId="1"/>
  </si>
  <si>
    <t>ABC検診</t>
    <rPh sb="3" eb="5">
      <t>ケンシン</t>
    </rPh>
    <phoneticPr fontId="1"/>
  </si>
  <si>
    <t>第１希望</t>
    <rPh sb="0" eb="1">
      <t>ダイ</t>
    </rPh>
    <rPh sb="2" eb="4">
      <t>キボウ</t>
    </rPh>
    <phoneticPr fontId="1"/>
  </si>
  <si>
    <t>第２希望</t>
    <rPh sb="0" eb="1">
      <t>ダイ</t>
    </rPh>
    <rPh sb="2" eb="4">
      <t>キボウ</t>
    </rPh>
    <phoneticPr fontId="1"/>
  </si>
  <si>
    <t>Tel</t>
    <phoneticPr fontId="1"/>
  </si>
  <si>
    <t>Fax</t>
    <phoneticPr fontId="1"/>
  </si>
  <si>
    <t>ご担当者様</t>
    <rPh sb="1" eb="4">
      <t>タントウシャ</t>
    </rPh>
    <rPh sb="4" eb="5">
      <t>サマ</t>
    </rPh>
    <phoneticPr fontId="1"/>
  </si>
  <si>
    <t>3,800円</t>
    <rPh sb="5" eb="6">
      <t>エン</t>
    </rPh>
    <phoneticPr fontId="1"/>
  </si>
  <si>
    <t>1,100円</t>
    <rPh sb="5" eb="6">
      <t>エン</t>
    </rPh>
    <phoneticPr fontId="1"/>
  </si>
  <si>
    <t>受診希望日時</t>
    <rPh sb="0" eb="6">
      <t>ジュシンキボウニチジ</t>
    </rPh>
    <phoneticPr fontId="1"/>
  </si>
  <si>
    <t>　　年　　月　　日</t>
    <rPh sb="2" eb="3">
      <t>ネン</t>
    </rPh>
    <rPh sb="5" eb="6">
      <t>ツキ</t>
    </rPh>
    <rPh sb="8" eb="9">
      <t>ヒ</t>
    </rPh>
    <phoneticPr fontId="1"/>
  </si>
  <si>
    <t>氏　名</t>
    <rPh sb="0" eb="1">
      <t>シ</t>
    </rPh>
    <rPh sb="2" eb="3">
      <t>メイ</t>
    </rPh>
    <phoneticPr fontId="1"/>
  </si>
  <si>
    <t>フリガナ</t>
    <phoneticPr fontId="1"/>
  </si>
  <si>
    <t>男</t>
    <rPh sb="0" eb="1">
      <t>ダン</t>
    </rPh>
    <phoneticPr fontId="1"/>
  </si>
  <si>
    <t>女</t>
    <rPh sb="0" eb="1">
      <t>ジョ</t>
    </rPh>
    <phoneticPr fontId="1"/>
  </si>
  <si>
    <t>昭和・平成</t>
    <rPh sb="0" eb="2">
      <t>ショウワ</t>
    </rPh>
    <rPh sb="3" eb="5">
      <t>ヘイセイ</t>
    </rPh>
    <phoneticPr fontId="1"/>
  </si>
  <si>
    <t>受診希望は以下の日時からお選びください</t>
    <rPh sb="0" eb="4">
      <t>ジュシンキボウ</t>
    </rPh>
    <rPh sb="5" eb="7">
      <t>イカ</t>
    </rPh>
    <rPh sb="8" eb="10">
      <t>ニチジ</t>
    </rPh>
    <rPh sb="13" eb="14">
      <t>エラ</t>
    </rPh>
    <phoneticPr fontId="1"/>
  </si>
  <si>
    <t>◎</t>
    <phoneticPr fontId="1"/>
  </si>
  <si>
    <t>胃部レントゲン受診する方</t>
    <rPh sb="0" eb="2">
      <t>イブ</t>
    </rPh>
    <rPh sb="7" eb="9">
      <t>ジュシン</t>
    </rPh>
    <rPh sb="11" eb="12">
      <t>カタ</t>
    </rPh>
    <phoneticPr fontId="1"/>
  </si>
  <si>
    <t>胃部レントゲンを受診しない方</t>
    <rPh sb="0" eb="2">
      <t>イブ</t>
    </rPh>
    <rPh sb="8" eb="10">
      <t>ジュシン</t>
    </rPh>
    <rPh sb="13" eb="14">
      <t>カタ</t>
    </rPh>
    <phoneticPr fontId="1"/>
  </si>
  <si>
    <t>合計金額</t>
    <rPh sb="0" eb="4">
      <t>ゴウケイキンガク</t>
    </rPh>
    <phoneticPr fontId="1"/>
  </si>
  <si>
    <t>集　計</t>
    <rPh sb="0" eb="1">
      <t>シュウ</t>
    </rPh>
    <rPh sb="2" eb="3">
      <t>ケイ</t>
    </rPh>
    <phoneticPr fontId="1"/>
  </si>
  <si>
    <t>お問い合わせ・お申込先</t>
    <rPh sb="1" eb="2">
      <t>ト</t>
    </rPh>
    <rPh sb="3" eb="4">
      <t>ア</t>
    </rPh>
    <rPh sb="8" eb="10">
      <t>モウシコミ</t>
    </rPh>
    <rPh sb="10" eb="11">
      <t>サキ</t>
    </rPh>
    <phoneticPr fontId="1"/>
  </si>
  <si>
    <t>＊上記のメールアドレスは健康診断のお申込以外では使用できません。</t>
    <rPh sb="1" eb="3">
      <t>ジョウキ</t>
    </rPh>
    <rPh sb="12" eb="16">
      <t>ケンコウシンダン</t>
    </rPh>
    <rPh sb="18" eb="20">
      <t>モウシコミ</t>
    </rPh>
    <rPh sb="20" eb="22">
      <t>イガイ</t>
    </rPh>
    <rPh sb="24" eb="26">
      <t>シヨウ</t>
    </rPh>
    <phoneticPr fontId="1"/>
  </si>
  <si>
    <t>郵送先　〒</t>
    <rPh sb="0" eb="3">
      <t>ユウソウサキ</t>
    </rPh>
    <phoneticPr fontId="1"/>
  </si>
  <si>
    <t xml:space="preserve"> －</t>
    <phoneticPr fontId="1"/>
  </si>
  <si>
    <t>〇</t>
    <phoneticPr fontId="1"/>
  </si>
  <si>
    <t>昭和</t>
    <rPh sb="0" eb="2">
      <t>ショウワ</t>
    </rPh>
    <phoneticPr fontId="1"/>
  </si>
  <si>
    <t>平成</t>
    <rPh sb="0" eb="2">
      <t>ヘイセイ</t>
    </rPh>
    <phoneticPr fontId="1"/>
  </si>
  <si>
    <t>kensin2023.kokubunjisci@gmail.com</t>
    <phoneticPr fontId="1"/>
  </si>
  <si>
    <t>国分寺市商工会　Tel：042-323-1011　Fax：042-323-0560　　E-mail：</t>
    <rPh sb="0" eb="7">
      <t>コク</t>
    </rPh>
    <phoneticPr fontId="1"/>
  </si>
  <si>
    <t>国分寺市商工会　健康診断申込書　</t>
    <rPh sb="0" eb="7">
      <t>コク</t>
    </rPh>
    <rPh sb="8" eb="12">
      <t>ケンコウシンダン</t>
    </rPh>
    <rPh sb="12" eb="15">
      <t>モウシコミショ</t>
    </rPh>
    <phoneticPr fontId="1"/>
  </si>
  <si>
    <t>＊申込書にご記入頂きました個人情報は適切な管理を図り当事業の目的のみに使用します。</t>
    <rPh sb="1" eb="4">
      <t>モウシコミショ</t>
    </rPh>
    <rPh sb="6" eb="8">
      <t>キニュウ</t>
    </rPh>
    <rPh sb="8" eb="9">
      <t>イタダ</t>
    </rPh>
    <rPh sb="13" eb="17">
      <t>コジンジョウホウ</t>
    </rPh>
    <rPh sb="18" eb="20">
      <t>テキセツ</t>
    </rPh>
    <rPh sb="21" eb="23">
      <t>カンリ</t>
    </rPh>
    <rPh sb="24" eb="25">
      <t>ハカ</t>
    </rPh>
    <rPh sb="26" eb="27">
      <t>トウ</t>
    </rPh>
    <rPh sb="27" eb="29">
      <t>ジギョウ</t>
    </rPh>
    <rPh sb="30" eb="32">
      <t>モクテキ</t>
    </rPh>
    <rPh sb="35" eb="37">
      <t>シヨウ</t>
    </rPh>
    <phoneticPr fontId="1"/>
  </si>
  <si>
    <t>オプション
＊オプションのみの受診はできません</t>
    <rPh sb="15" eb="17">
      <t>ジュシン</t>
    </rPh>
    <phoneticPr fontId="1"/>
  </si>
  <si>
    <t xml:space="preserve">＜FAX送付先：042-323-0560＞  </t>
    <rPh sb="4" eb="7">
      <t>ソウフサキ</t>
    </rPh>
    <phoneticPr fontId="1"/>
  </si>
  <si>
    <t>＜E-mail送付先： kensin2023.kokubunjisci@gmail.com＞</t>
    <rPh sb="7" eb="9">
      <t>ソウフ</t>
    </rPh>
    <rPh sb="9" eb="10">
      <t>サキ</t>
    </rPh>
    <phoneticPr fontId="1"/>
  </si>
  <si>
    <t>(担当：望月　池谷　栗城）</t>
    <rPh sb="1" eb="3">
      <t>タントウ</t>
    </rPh>
    <rPh sb="4" eb="6">
      <t>モチヅキ</t>
    </rPh>
    <rPh sb="7" eb="9">
      <t>イケヤ</t>
    </rPh>
    <rPh sb="10" eb="12">
      <t>クリキ</t>
    </rPh>
    <phoneticPr fontId="1"/>
  </si>
  <si>
    <t>記入日（R6.　　　．　　　）</t>
    <rPh sb="0" eb="3">
      <t>キニュウヒ</t>
    </rPh>
    <phoneticPr fontId="1"/>
  </si>
  <si>
    <t>令和7年度</t>
    <rPh sb="0" eb="5">
      <t>７</t>
    </rPh>
    <phoneticPr fontId="1"/>
  </si>
  <si>
    <t>6,000円</t>
    <rPh sb="5" eb="6">
      <t>エン</t>
    </rPh>
    <phoneticPr fontId="1"/>
  </si>
  <si>
    <t>9/29(月)～10/2(木) の8：30・9：00・9：30・10：00・10：30・11：00</t>
    <rPh sb="5" eb="6">
      <t>ゲツ</t>
    </rPh>
    <rPh sb="13" eb="14">
      <t>モク</t>
    </rPh>
    <phoneticPr fontId="1"/>
  </si>
  <si>
    <t>10/3(金)～10/8(水)（土日を除く）の8：30・9：00・9：30・10：00・10：30・11：00・11：30</t>
    <rPh sb="5" eb="6">
      <t>キン</t>
    </rPh>
    <rPh sb="13" eb="14">
      <t>スイ</t>
    </rPh>
    <rPh sb="16" eb="18">
      <t>ドニチ</t>
    </rPh>
    <rPh sb="19" eb="20">
      <t>ノゾ</t>
    </rPh>
    <phoneticPr fontId="1"/>
  </si>
  <si>
    <t>9/29(月）～10/2(木) の13：00・13：30・14：00・14：30</t>
    <rPh sb="5" eb="6">
      <t>ゲツ</t>
    </rPh>
    <rPh sb="13" eb="14">
      <t>モク</t>
    </rPh>
    <phoneticPr fontId="1"/>
  </si>
  <si>
    <r>
      <t>ただし、</t>
    </r>
    <r>
      <rPr>
        <b/>
        <sz val="11"/>
        <color rgb="FFFF0000"/>
        <rFont val="游ゴシック"/>
        <family val="3"/>
        <charset val="128"/>
        <scheme val="minor"/>
      </rPr>
      <t>10/1(水)AM</t>
    </r>
    <r>
      <rPr>
        <sz val="11"/>
        <color theme="1"/>
        <rFont val="游ゴシック"/>
        <family val="2"/>
        <scheme val="minor"/>
      </rPr>
      <t>は</t>
    </r>
    <r>
      <rPr>
        <b/>
        <sz val="11"/>
        <color rgb="FFFF0000"/>
        <rFont val="游ゴシック"/>
        <family val="3"/>
        <charset val="128"/>
        <scheme val="minor"/>
      </rPr>
      <t>女性専用時間帯</t>
    </r>
    <r>
      <rPr>
        <sz val="11"/>
        <color theme="1"/>
        <rFont val="游ゴシック"/>
        <family val="2"/>
        <scheme val="minor"/>
      </rPr>
      <t>、</t>
    </r>
    <r>
      <rPr>
        <b/>
        <sz val="11"/>
        <color theme="1"/>
        <rFont val="游ゴシック"/>
        <family val="3"/>
        <charset val="128"/>
        <scheme val="minor"/>
      </rPr>
      <t>10/2(木)AM</t>
    </r>
    <r>
      <rPr>
        <sz val="11"/>
        <color theme="1"/>
        <rFont val="游ゴシック"/>
        <family val="2"/>
        <scheme val="minor"/>
      </rPr>
      <t>は</t>
    </r>
    <r>
      <rPr>
        <b/>
        <sz val="11"/>
        <color theme="1"/>
        <rFont val="游ゴシック"/>
        <family val="3"/>
        <charset val="128"/>
        <scheme val="minor"/>
      </rPr>
      <t>男性専用時間帯</t>
    </r>
    <r>
      <rPr>
        <sz val="11"/>
        <color theme="1"/>
        <rFont val="游ゴシック"/>
        <family val="2"/>
        <scheme val="minor"/>
      </rPr>
      <t>です。ご注意ください。</t>
    </r>
    <rPh sb="9" eb="10">
      <t>スイ</t>
    </rPh>
    <rPh sb="14" eb="18">
      <t>ジョセイセンヨウ</t>
    </rPh>
    <rPh sb="18" eb="21">
      <t>ジカンタイ</t>
    </rPh>
    <rPh sb="27" eb="28">
      <t>モク</t>
    </rPh>
    <rPh sb="32" eb="34">
      <t>ダンセイ</t>
    </rPh>
    <rPh sb="34" eb="36">
      <t>センヨウ</t>
    </rPh>
    <rPh sb="36" eb="39">
      <t>ジカンタイ</t>
    </rPh>
    <rPh sb="43" eb="45">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</si>
</sst>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General&quot;人&quot;"/>
    <numFmt numFmtId="178" formatCode="###&quot;,&quot;###&quot;円&quot;"/>
    <numFmt numFmtId="179" formatCode="h:mm;@"/>
  </numFmts>
  <fonts count="20" x14ac:knownFonts="1">
    <font>
      <sz val="11"/>
      <color theme="1"/>
      <name val="游ゴシック"/>
      <family val="2"/>
      <scheme val="minor"/>
    </font>
    <font>
      <sz val="6"/>
      <name val="游ゴシック"/>
      <family val="3"/>
      <charset val="128"/>
      <scheme val="minor"/>
    </font>
    <font>
      <sz val="8"/>
      <color theme="1"/>
      <name val="游ゴシック"/>
      <family val="2"/>
      <scheme val="minor"/>
    </font>
    <font>
      <sz val="10"/>
      <color theme="1"/>
      <name val="游ゴシック"/>
      <family val="2"/>
      <scheme val="minor"/>
    </font>
    <font>
      <sz val="10"/>
      <color theme="1"/>
      <name val="游ゴシック"/>
      <family val="3"/>
      <charset val="128"/>
      <scheme val="minor"/>
    </font>
    <font>
      <sz val="16"/>
      <color theme="1"/>
      <name val="游ゴシック"/>
      <family val="2"/>
      <scheme val="minor"/>
    </font>
    <font>
      <sz val="16"/>
      <color theme="1"/>
      <name val="游ゴシック"/>
      <family val="3"/>
      <charset val="128"/>
      <scheme val="minor"/>
    </font>
    <font>
      <b/>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u val="double"/>
      <sz val="11"/>
      <color theme="1"/>
      <name val="游ゴシック"/>
      <family val="2"/>
      <scheme val="minor"/>
    </font>
    <font>
      <u val="double"/>
      <sz val="11"/>
      <color theme="1"/>
      <name val="游ゴシック"/>
      <family val="3"/>
      <charset val="128"/>
      <scheme val="minor"/>
    </font>
    <font>
      <sz val="14"/>
      <color theme="1"/>
      <name val="游ゴシック"/>
      <family val="3"/>
      <charset val="128"/>
      <scheme val="minor"/>
    </font>
    <font>
      <sz val="12"/>
      <color theme="1"/>
      <name val="游ゴシック"/>
      <family val="2"/>
      <scheme val="minor"/>
    </font>
    <font>
      <sz val="12"/>
      <color theme="1"/>
      <name val="游ゴシック"/>
      <family val="3"/>
      <charset val="128"/>
      <scheme val="minor"/>
    </font>
    <font>
      <sz val="13"/>
      <color theme="1"/>
      <name val="游ゴシック"/>
      <family val="3"/>
      <charset val="128"/>
      <scheme val="minor"/>
    </font>
    <font>
      <u/>
      <sz val="11"/>
      <color theme="10"/>
      <name val="游ゴシック"/>
      <family val="2"/>
      <scheme val="minor"/>
    </font>
    <font>
      <sz val="8"/>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s>
  <fills count="2">
    <fill>
      <patternFill patternType="none"/>
    </fill>
    <fill>
      <patternFill patternType="gray125"/>
    </fill>
  </fills>
  <borders count="62">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thin">
        <color indexed="64"/>
      </left>
      <right/>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style="double">
        <color indexed="64"/>
      </bottom>
      <diagonal/>
    </border>
    <border>
      <left style="thin">
        <color indexed="64"/>
      </left>
      <right style="thin">
        <color indexed="64"/>
      </right>
      <top style="dotted">
        <color indexed="64"/>
      </top>
      <bottom/>
      <diagonal/>
    </border>
    <border>
      <left/>
      <right style="double">
        <color indexed="64"/>
      </right>
      <top style="thin">
        <color indexed="64"/>
      </top>
      <bottom/>
      <diagonal/>
    </border>
    <border>
      <left/>
      <right style="double">
        <color indexed="64"/>
      </right>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thin">
        <color indexed="64"/>
      </right>
      <top style="dotted">
        <color indexed="64"/>
      </top>
      <bottom style="double">
        <color indexed="64"/>
      </bottom>
      <diagonal/>
    </border>
    <border>
      <left style="thin">
        <color indexed="64"/>
      </left>
      <right/>
      <top style="double">
        <color indexed="64"/>
      </top>
      <bottom style="dotted">
        <color indexed="64"/>
      </bottom>
      <diagonal/>
    </border>
    <border>
      <left style="thin">
        <color indexed="64"/>
      </left>
      <right/>
      <top style="dotted">
        <color indexed="64"/>
      </top>
      <bottom style="double">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top style="double">
        <color indexed="64"/>
      </top>
      <bottom/>
      <diagonal/>
    </border>
    <border>
      <left/>
      <right style="double">
        <color indexed="64"/>
      </right>
      <top style="double">
        <color indexed="64"/>
      </top>
      <bottom/>
      <diagonal/>
    </border>
  </borders>
  <cellStyleXfs count="2">
    <xf numFmtId="0" fontId="0" fillId="0" borderId="0"/>
    <xf numFmtId="0" fontId="16" fillId="0" borderId="0" applyNumberFormat="0" applyFill="0" applyBorder="0" applyAlignment="0" applyProtection="0"/>
  </cellStyleXfs>
  <cellXfs count="115">
    <xf numFmtId="0" fontId="0" fillId="0" borderId="0" xfId="0"/>
    <xf numFmtId="0" fontId="0" fillId="0" borderId="4" xfId="0" applyBorder="1"/>
    <xf numFmtId="0" fontId="0" fillId="0" borderId="0" xfId="0" applyAlignment="1">
      <alignment vertical="center"/>
    </xf>
    <xf numFmtId="0" fontId="0" fillId="0" borderId="0" xfId="0"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0" fillId="0" borderId="0" xfId="0" applyAlignment="1">
      <alignment horizontal="center"/>
    </xf>
    <xf numFmtId="0" fontId="0" fillId="0" borderId="26" xfId="0" applyBorder="1" applyAlignment="1">
      <alignment vertical="top"/>
    </xf>
    <xf numFmtId="0" fontId="0" fillId="0" borderId="36" xfId="0" applyBorder="1" applyAlignment="1">
      <alignment vertical="top"/>
    </xf>
    <xf numFmtId="0" fontId="10" fillId="0" borderId="0" xfId="0" applyFont="1"/>
    <xf numFmtId="0" fontId="11" fillId="0" borderId="0" xfId="0" applyFont="1"/>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33" xfId="0" applyFont="1" applyBorder="1" applyAlignment="1">
      <alignment vertical="top" wrapText="1"/>
    </xf>
    <xf numFmtId="0" fontId="3" fillId="0" borderId="24" xfId="0" applyFont="1" applyBorder="1" applyAlignment="1">
      <alignment vertical="top"/>
    </xf>
    <xf numFmtId="0" fontId="7" fillId="0" borderId="24" xfId="0" applyFont="1" applyBorder="1"/>
    <xf numFmtId="0" fontId="0" fillId="0" borderId="9" xfId="0" applyBorder="1" applyAlignment="1">
      <alignment horizontal="center" vertical="center"/>
    </xf>
    <xf numFmtId="176" fontId="0" fillId="0" borderId="0" xfId="0" applyNumberFormat="1"/>
    <xf numFmtId="20" fontId="0" fillId="0" borderId="0" xfId="0" applyNumberFormat="1"/>
    <xf numFmtId="177" fontId="15" fillId="0" borderId="29" xfId="0" applyNumberFormat="1" applyFont="1" applyBorder="1" applyAlignment="1">
      <alignment horizontal="right"/>
    </xf>
    <xf numFmtId="177" fontId="15" fillId="0" borderId="53" xfId="0" applyNumberFormat="1" applyFont="1" applyBorder="1" applyAlignment="1">
      <alignment horizontal="right"/>
    </xf>
    <xf numFmtId="177" fontId="15" fillId="0" borderId="55" xfId="0" applyNumberFormat="1" applyFont="1" applyBorder="1" applyAlignment="1">
      <alignment horizontal="right"/>
    </xf>
    <xf numFmtId="177" fontId="15" fillId="0" borderId="30" xfId="0" applyNumberFormat="1" applyFont="1" applyBorder="1" applyAlignment="1">
      <alignment horizontal="right"/>
    </xf>
    <xf numFmtId="178" fontId="15" fillId="0" borderId="52" xfId="0" applyNumberFormat="1" applyFont="1" applyBorder="1" applyAlignment="1">
      <alignment horizontal="right"/>
    </xf>
    <xf numFmtId="178" fontId="15" fillId="0" borderId="54" xfId="0" applyNumberFormat="1" applyFont="1" applyBorder="1" applyAlignment="1">
      <alignment horizontal="right"/>
    </xf>
    <xf numFmtId="178" fontId="15" fillId="0" borderId="56" xfId="0" applyNumberFormat="1" applyFont="1" applyBorder="1" applyAlignment="1">
      <alignment horizontal="right"/>
    </xf>
    <xf numFmtId="178" fontId="15" fillId="0" borderId="57" xfId="0" applyNumberFormat="1" applyFont="1" applyBorder="1" applyAlignment="1">
      <alignment horizontal="right"/>
    </xf>
    <xf numFmtId="0" fontId="16" fillId="0" borderId="0" xfId="1"/>
    <xf numFmtId="0" fontId="0" fillId="0" borderId="0" xfId="0" applyAlignment="1">
      <alignment horizontal="left"/>
    </xf>
    <xf numFmtId="0" fontId="4" fillId="0" borderId="1" xfId="0" applyFont="1" applyBorder="1" applyAlignment="1">
      <alignment horizontal="center" vertical="center" shrinkToFit="1"/>
    </xf>
    <xf numFmtId="0" fontId="2" fillId="0" borderId="0" xfId="0" applyFont="1"/>
    <xf numFmtId="49" fontId="0" fillId="0" borderId="24" xfId="0" applyNumberFormat="1" applyBorder="1" applyAlignment="1">
      <alignment horizontal="center" vertical="center"/>
    </xf>
    <xf numFmtId="49" fontId="3" fillId="0" borderId="33" xfId="0" applyNumberFormat="1" applyFont="1" applyBorder="1" applyAlignment="1">
      <alignment horizontal="center" vertical="center"/>
    </xf>
    <xf numFmtId="0" fontId="18" fillId="0" borderId="24" xfId="0" applyFont="1" applyBorder="1"/>
    <xf numFmtId="179" fontId="0" fillId="0" borderId="17" xfId="0" applyNumberFormat="1" applyBorder="1" applyAlignment="1">
      <alignment horizontal="center" vertical="center"/>
    </xf>
    <xf numFmtId="179" fontId="0" fillId="0" borderId="58" xfId="0" applyNumberFormat="1" applyBorder="1" applyAlignment="1">
      <alignment horizontal="center" vertical="center"/>
    </xf>
    <xf numFmtId="179" fontId="0" fillId="0" borderId="20" xfId="0" applyNumberFormat="1" applyBorder="1" applyAlignment="1">
      <alignment horizontal="center" vertical="center"/>
    </xf>
    <xf numFmtId="179" fontId="0" fillId="0" borderId="59" xfId="0" applyNumberFormat="1" applyBorder="1" applyAlignment="1">
      <alignment horizontal="center" vertical="center"/>
    </xf>
    <xf numFmtId="0" fontId="0" fillId="0" borderId="60" xfId="0" applyBorder="1" applyAlignment="1">
      <alignment vertical="top"/>
    </xf>
    <xf numFmtId="0" fontId="0" fillId="0" borderId="61" xfId="0" applyBorder="1"/>
    <xf numFmtId="0" fontId="5" fillId="0" borderId="24" xfId="0" applyFont="1" applyBorder="1" applyAlignment="1">
      <alignment horizontal="left"/>
    </xf>
    <xf numFmtId="0" fontId="6" fillId="0" borderId="24" xfId="0" applyFont="1" applyBorder="1" applyAlignment="1">
      <alignment horizontal="left"/>
    </xf>
    <xf numFmtId="0" fontId="0" fillId="0" borderId="27" xfId="0" applyBorder="1" applyAlignment="1">
      <alignment horizontal="center" vertical="center"/>
    </xf>
    <xf numFmtId="0" fontId="0" fillId="0" borderId="28" xfId="0" applyBorder="1" applyAlignment="1">
      <alignment horizontal="center" vertical="center"/>
    </xf>
    <xf numFmtId="178" fontId="15" fillId="0" borderId="31" xfId="0" applyNumberFormat="1" applyFont="1" applyBorder="1" applyAlignment="1">
      <alignment horizontal="right"/>
    </xf>
    <xf numFmtId="178" fontId="15" fillId="0" borderId="25" xfId="0" applyNumberFormat="1" applyFont="1" applyBorder="1" applyAlignment="1">
      <alignment horizontal="right"/>
    </xf>
    <xf numFmtId="0" fontId="13" fillId="0" borderId="37" xfId="0" applyFont="1" applyBorder="1" applyAlignment="1">
      <alignment horizontal="center" vertical="center"/>
    </xf>
    <xf numFmtId="0" fontId="13" fillId="0" borderId="7" xfId="0" applyFont="1"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6" fontId="0" fillId="0" borderId="22"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3" xfId="0" applyNumberFormat="1" applyBorder="1" applyAlignment="1">
      <alignment horizontal="center" vertical="center"/>
    </xf>
    <xf numFmtId="49" fontId="4" fillId="0" borderId="8"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3" fillId="0" borderId="6" xfId="0" applyFont="1" applyBorder="1" applyAlignment="1">
      <alignment horizontal="center" vertical="center"/>
    </xf>
    <xf numFmtId="0" fontId="4" fillId="0" borderId="8" xfId="0" applyFont="1" applyBorder="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13" fillId="0" borderId="33" xfId="0" applyFont="1" applyBorder="1" applyAlignment="1">
      <alignment horizontal="left" vertical="center" indent="1" shrinkToFit="1"/>
    </xf>
    <xf numFmtId="0" fontId="14" fillId="0" borderId="33" xfId="0" applyFont="1" applyBorder="1" applyAlignment="1">
      <alignment horizontal="left" vertical="center" indent="1" shrinkToFit="1"/>
    </xf>
    <xf numFmtId="0" fontId="14" fillId="0" borderId="34" xfId="0" applyFont="1" applyBorder="1" applyAlignment="1">
      <alignment horizontal="left" vertical="center" indent="1" shrinkToFit="1"/>
    </xf>
    <xf numFmtId="0" fontId="12" fillId="0" borderId="32" xfId="0" applyFont="1" applyBorder="1" applyAlignment="1">
      <alignment horizontal="left" vertical="center" indent="6" shrinkToFit="1"/>
    </xf>
    <xf numFmtId="0" fontId="12" fillId="0" borderId="33" xfId="0" applyFont="1" applyBorder="1" applyAlignment="1">
      <alignment horizontal="left" vertical="center" indent="6" shrinkToFit="1"/>
    </xf>
    <xf numFmtId="0" fontId="12" fillId="0" borderId="35" xfId="0" applyFont="1" applyBorder="1" applyAlignment="1">
      <alignment horizontal="left" vertical="center" indent="6" shrinkToFit="1"/>
    </xf>
    <xf numFmtId="49" fontId="0" fillId="0" borderId="40" xfId="0" applyNumberFormat="1" applyBorder="1" applyAlignment="1">
      <alignment horizontal="center" vertical="center"/>
    </xf>
    <xf numFmtId="49" fontId="0" fillId="0" borderId="41" xfId="0" applyNumberFormat="1" applyBorder="1" applyAlignment="1">
      <alignment horizontal="center" vertical="center"/>
    </xf>
    <xf numFmtId="0" fontId="13" fillId="0" borderId="40" xfId="0" applyFont="1" applyBorder="1" applyAlignment="1">
      <alignment horizontal="left" vertical="center" indent="2"/>
    </xf>
    <xf numFmtId="0" fontId="14" fillId="0" borderId="40" xfId="0" applyFont="1" applyBorder="1" applyAlignment="1">
      <alignment horizontal="left" vertical="center" indent="2"/>
    </xf>
    <xf numFmtId="0" fontId="14" fillId="0" borderId="42" xfId="0" applyFont="1" applyBorder="1" applyAlignment="1">
      <alignment horizontal="left" vertical="center" indent="2"/>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38" xfId="0" applyFont="1" applyBorder="1" applyAlignment="1">
      <alignment horizontal="left" vertical="top" wrapText="1"/>
    </xf>
    <xf numFmtId="0" fontId="9" fillId="0" borderId="0" xfId="0" applyFont="1" applyAlignment="1">
      <alignment horizontal="left" vertical="top" wrapText="1"/>
    </xf>
    <xf numFmtId="0" fontId="9" fillId="0" borderId="39"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314325</xdr:rowOff>
    </xdr:from>
    <xdr:to>
      <xdr:col>1</xdr:col>
      <xdr:colOff>628650</xdr:colOff>
      <xdr:row>2</xdr:row>
      <xdr:rowOff>257175</xdr:rowOff>
    </xdr:to>
    <xdr:sp macro="" textlink="">
      <xdr:nvSpPr>
        <xdr:cNvPr id="2" name="テキスト ボックス 1">
          <a:extLst>
            <a:ext uri="{FF2B5EF4-FFF2-40B4-BE49-F238E27FC236}">
              <a16:creationId xmlns:a16="http://schemas.microsoft.com/office/drawing/2014/main" id="{644349EE-B411-893C-F1FF-2687FCA90669}"/>
            </a:ext>
          </a:extLst>
        </xdr:cNvPr>
        <xdr:cNvSpPr txBox="1"/>
      </xdr:nvSpPr>
      <xdr:spPr>
        <a:xfrm>
          <a:off x="0" y="314325"/>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事業所名</a:t>
          </a:r>
          <a:endParaRPr kumimoji="1" lang="en-US" altLang="ja-JP" sz="1000"/>
        </a:p>
        <a:p>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sin2023.kokubunjisc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5"/>
  <sheetViews>
    <sheetView tabSelected="1" zoomScale="93" zoomScaleNormal="93" workbookViewId="0">
      <selection activeCell="N7" sqref="N7"/>
    </sheetView>
  </sheetViews>
  <sheetFormatPr defaultRowHeight="18" x14ac:dyDescent="0.55000000000000004"/>
  <cols>
    <col min="1" max="1" width="3" customWidth="1"/>
    <col min="2" max="2" width="21.5" customWidth="1"/>
    <col min="3" max="4" width="3.58203125" customWidth="1"/>
    <col min="5" max="5" width="13.58203125" customWidth="1"/>
    <col min="6" max="6" width="10.08203125" bestFit="1" customWidth="1"/>
  </cols>
  <sheetData>
    <row r="1" spans="1:11" x14ac:dyDescent="0.55000000000000004">
      <c r="A1" t="s">
        <v>43</v>
      </c>
      <c r="B1" s="32"/>
      <c r="C1" s="32"/>
      <c r="D1" s="32"/>
      <c r="E1" s="32"/>
      <c r="F1" s="31" t="s">
        <v>40</v>
      </c>
    </row>
    <row r="2" spans="1:11" ht="27" thickBot="1" x14ac:dyDescent="0.85">
      <c r="A2" s="44" t="s">
        <v>36</v>
      </c>
      <c r="B2" s="45"/>
      <c r="C2" s="45"/>
      <c r="D2" s="45"/>
      <c r="E2" s="45"/>
      <c r="F2" s="19" t="s">
        <v>39</v>
      </c>
      <c r="G2" s="19"/>
      <c r="H2" s="19"/>
      <c r="I2" s="37" t="s">
        <v>42</v>
      </c>
      <c r="J2" s="19"/>
      <c r="K2" s="19"/>
    </row>
    <row r="3" spans="1:11" ht="26.15" customHeight="1" thickTop="1" x14ac:dyDescent="0.55000000000000004">
      <c r="A3" s="102"/>
      <c r="B3" s="103"/>
      <c r="C3" s="103"/>
      <c r="D3" s="103"/>
      <c r="E3" s="104"/>
      <c r="F3" s="17" t="s">
        <v>29</v>
      </c>
      <c r="G3" s="36" t="s">
        <v>30</v>
      </c>
      <c r="H3" s="99"/>
      <c r="I3" s="100"/>
      <c r="J3" s="100"/>
      <c r="K3" s="101"/>
    </row>
    <row r="4" spans="1:11" ht="26.15" customHeight="1" thickBot="1" x14ac:dyDescent="0.6">
      <c r="A4" s="7" t="s">
        <v>9</v>
      </c>
      <c r="B4" s="35"/>
      <c r="C4" s="8" t="s">
        <v>10</v>
      </c>
      <c r="D4" s="105"/>
      <c r="E4" s="106"/>
      <c r="F4" s="18" t="s">
        <v>11</v>
      </c>
      <c r="G4" s="107"/>
      <c r="H4" s="108"/>
      <c r="I4" s="108"/>
      <c r="J4" s="108"/>
      <c r="K4" s="109"/>
    </row>
    <row r="5" spans="1:11" ht="9" customHeight="1" thickTop="1" x14ac:dyDescent="0.55000000000000004">
      <c r="A5" s="1"/>
      <c r="B5" s="1"/>
      <c r="C5" s="1"/>
      <c r="D5" s="1"/>
      <c r="E5" s="1"/>
      <c r="F5" s="1"/>
      <c r="G5" s="1"/>
      <c r="H5" s="1"/>
      <c r="I5" s="1"/>
      <c r="J5" s="1"/>
      <c r="K5" s="1"/>
    </row>
    <row r="6" spans="1:11" s="2" customFormat="1" ht="28.5" customHeight="1" x14ac:dyDescent="0.55000000000000004">
      <c r="A6" s="86" t="s">
        <v>0</v>
      </c>
      <c r="B6" s="4" t="s">
        <v>17</v>
      </c>
      <c r="C6" s="91" t="s">
        <v>1</v>
      </c>
      <c r="D6" s="92"/>
      <c r="E6" s="94" t="s">
        <v>2</v>
      </c>
      <c r="F6" s="86" t="s">
        <v>3</v>
      </c>
      <c r="G6" s="88" t="s">
        <v>38</v>
      </c>
      <c r="H6" s="89"/>
      <c r="I6" s="90"/>
      <c r="J6" s="91" t="s">
        <v>14</v>
      </c>
      <c r="K6" s="92"/>
    </row>
    <row r="7" spans="1:11" s="2" customFormat="1" x14ac:dyDescent="0.55000000000000004">
      <c r="A7" s="87"/>
      <c r="B7" s="60" t="s">
        <v>16</v>
      </c>
      <c r="C7" s="62" t="s">
        <v>18</v>
      </c>
      <c r="D7" s="64" t="s">
        <v>19</v>
      </c>
      <c r="E7" s="95"/>
      <c r="F7" s="87"/>
      <c r="G7" s="11" t="s">
        <v>4</v>
      </c>
      <c r="H7" s="12" t="s">
        <v>5</v>
      </c>
      <c r="I7" s="13" t="s">
        <v>6</v>
      </c>
      <c r="J7" s="62" t="s">
        <v>7</v>
      </c>
      <c r="K7" s="64" t="s">
        <v>8</v>
      </c>
    </row>
    <row r="8" spans="1:11" s="3" customFormat="1" x14ac:dyDescent="0.55000000000000004">
      <c r="A8" s="93"/>
      <c r="B8" s="61"/>
      <c r="C8" s="63"/>
      <c r="D8" s="65"/>
      <c r="E8" s="96"/>
      <c r="F8" s="5" t="s">
        <v>44</v>
      </c>
      <c r="G8" s="14" t="s">
        <v>12</v>
      </c>
      <c r="H8" s="15" t="s">
        <v>13</v>
      </c>
      <c r="I8" s="16" t="s">
        <v>12</v>
      </c>
      <c r="J8" s="63"/>
      <c r="K8" s="65"/>
    </row>
    <row r="9" spans="1:11" ht="17" customHeight="1" x14ac:dyDescent="0.55000000000000004">
      <c r="A9" s="72">
        <v>1</v>
      </c>
      <c r="B9" s="20" t="str">
        <f>PHONETIC(B10)</f>
        <v/>
      </c>
      <c r="C9" s="74"/>
      <c r="D9" s="77"/>
      <c r="E9" s="33" t="s">
        <v>20</v>
      </c>
      <c r="F9" s="80"/>
      <c r="G9" s="83"/>
      <c r="H9" s="54"/>
      <c r="I9" s="57"/>
      <c r="J9" s="66"/>
      <c r="K9" s="68"/>
    </row>
    <row r="10" spans="1:11" ht="9.75" customHeight="1" x14ac:dyDescent="0.55000000000000004">
      <c r="A10" s="73"/>
      <c r="B10" s="50"/>
      <c r="C10" s="75"/>
      <c r="D10" s="78"/>
      <c r="E10" s="70" t="s">
        <v>15</v>
      </c>
      <c r="F10" s="81"/>
      <c r="G10" s="84"/>
      <c r="H10" s="55"/>
      <c r="I10" s="58"/>
      <c r="J10" s="67"/>
      <c r="K10" s="69"/>
    </row>
    <row r="11" spans="1:11" ht="17.149999999999999" customHeight="1" x14ac:dyDescent="0.55000000000000004">
      <c r="A11" s="53"/>
      <c r="B11" s="51"/>
      <c r="C11" s="76"/>
      <c r="D11" s="79"/>
      <c r="E11" s="71"/>
      <c r="F11" s="82"/>
      <c r="G11" s="85"/>
      <c r="H11" s="56"/>
      <c r="I11" s="59"/>
      <c r="J11" s="38"/>
      <c r="K11" s="39"/>
    </row>
    <row r="12" spans="1:11" ht="17" customHeight="1" x14ac:dyDescent="0.55000000000000004">
      <c r="A12" s="72">
        <v>2</v>
      </c>
      <c r="B12" s="20" t="str">
        <f>PHONETIC(B13)</f>
        <v/>
      </c>
      <c r="C12" s="74"/>
      <c r="D12" s="77"/>
      <c r="E12" s="33" t="s">
        <v>20</v>
      </c>
      <c r="F12" s="80"/>
      <c r="G12" s="83"/>
      <c r="H12" s="54"/>
      <c r="I12" s="57"/>
      <c r="J12" s="66"/>
      <c r="K12" s="68"/>
    </row>
    <row r="13" spans="1:11" ht="9.75" customHeight="1" x14ac:dyDescent="0.55000000000000004">
      <c r="A13" s="73"/>
      <c r="B13" s="52"/>
      <c r="C13" s="75"/>
      <c r="D13" s="78"/>
      <c r="E13" s="70" t="s">
        <v>15</v>
      </c>
      <c r="F13" s="81"/>
      <c r="G13" s="84"/>
      <c r="H13" s="55"/>
      <c r="I13" s="58"/>
      <c r="J13" s="67"/>
      <c r="K13" s="69"/>
    </row>
    <row r="14" spans="1:11" ht="17.149999999999999" customHeight="1" x14ac:dyDescent="0.55000000000000004">
      <c r="A14" s="53"/>
      <c r="B14" s="53"/>
      <c r="C14" s="76"/>
      <c r="D14" s="79"/>
      <c r="E14" s="71"/>
      <c r="F14" s="82"/>
      <c r="G14" s="85"/>
      <c r="H14" s="56"/>
      <c r="I14" s="59"/>
      <c r="J14" s="38"/>
      <c r="K14" s="39"/>
    </row>
    <row r="15" spans="1:11" ht="17" customHeight="1" x14ac:dyDescent="0.55000000000000004">
      <c r="A15" s="72">
        <v>3</v>
      </c>
      <c r="B15" s="20" t="str">
        <f>PHONETIC(B16)</f>
        <v/>
      </c>
      <c r="C15" s="74"/>
      <c r="D15" s="77"/>
      <c r="E15" s="33" t="s">
        <v>20</v>
      </c>
      <c r="F15" s="80"/>
      <c r="G15" s="83"/>
      <c r="H15" s="54"/>
      <c r="I15" s="57"/>
      <c r="J15" s="66"/>
      <c r="K15" s="68"/>
    </row>
    <row r="16" spans="1:11" ht="9.75" customHeight="1" x14ac:dyDescent="0.55000000000000004">
      <c r="A16" s="73"/>
      <c r="B16" s="52"/>
      <c r="C16" s="75"/>
      <c r="D16" s="78"/>
      <c r="E16" s="70" t="s">
        <v>15</v>
      </c>
      <c r="F16" s="81"/>
      <c r="G16" s="84"/>
      <c r="H16" s="55"/>
      <c r="I16" s="58"/>
      <c r="J16" s="67"/>
      <c r="K16" s="69"/>
    </row>
    <row r="17" spans="1:11" ht="17.149999999999999" customHeight="1" x14ac:dyDescent="0.55000000000000004">
      <c r="A17" s="53"/>
      <c r="B17" s="53"/>
      <c r="C17" s="76"/>
      <c r="D17" s="79"/>
      <c r="E17" s="71"/>
      <c r="F17" s="82"/>
      <c r="G17" s="85"/>
      <c r="H17" s="56"/>
      <c r="I17" s="59"/>
      <c r="J17" s="38"/>
      <c r="K17" s="39"/>
    </row>
    <row r="18" spans="1:11" ht="17" customHeight="1" x14ac:dyDescent="0.55000000000000004">
      <c r="A18" s="72">
        <v>4</v>
      </c>
      <c r="B18" s="20" t="str">
        <f>PHONETIC(B19)</f>
        <v/>
      </c>
      <c r="C18" s="74"/>
      <c r="D18" s="77"/>
      <c r="E18" s="33" t="s">
        <v>20</v>
      </c>
      <c r="F18" s="80"/>
      <c r="G18" s="83"/>
      <c r="H18" s="54"/>
      <c r="I18" s="57"/>
      <c r="J18" s="66"/>
      <c r="K18" s="68"/>
    </row>
    <row r="19" spans="1:11" ht="9.75" customHeight="1" x14ac:dyDescent="0.55000000000000004">
      <c r="A19" s="73"/>
      <c r="B19" s="52"/>
      <c r="C19" s="75"/>
      <c r="D19" s="78"/>
      <c r="E19" s="70" t="s">
        <v>15</v>
      </c>
      <c r="F19" s="81"/>
      <c r="G19" s="84"/>
      <c r="H19" s="55"/>
      <c r="I19" s="58"/>
      <c r="J19" s="67"/>
      <c r="K19" s="69"/>
    </row>
    <row r="20" spans="1:11" ht="17.149999999999999" customHeight="1" x14ac:dyDescent="0.55000000000000004">
      <c r="A20" s="53"/>
      <c r="B20" s="53"/>
      <c r="C20" s="76"/>
      <c r="D20" s="79"/>
      <c r="E20" s="71"/>
      <c r="F20" s="82"/>
      <c r="G20" s="85"/>
      <c r="H20" s="56"/>
      <c r="I20" s="59"/>
      <c r="J20" s="38"/>
      <c r="K20" s="39"/>
    </row>
    <row r="21" spans="1:11" ht="17" customHeight="1" x14ac:dyDescent="0.55000000000000004">
      <c r="A21" s="72">
        <v>5</v>
      </c>
      <c r="B21" s="20" t="str">
        <f>PHONETIC(B22)</f>
        <v/>
      </c>
      <c r="C21" s="74"/>
      <c r="D21" s="77"/>
      <c r="E21" s="33" t="s">
        <v>20</v>
      </c>
      <c r="F21" s="80"/>
      <c r="G21" s="83"/>
      <c r="H21" s="54"/>
      <c r="I21" s="57"/>
      <c r="J21" s="66"/>
      <c r="K21" s="68"/>
    </row>
    <row r="22" spans="1:11" ht="9.75" customHeight="1" x14ac:dyDescent="0.55000000000000004">
      <c r="A22" s="73"/>
      <c r="B22" s="52"/>
      <c r="C22" s="75"/>
      <c r="D22" s="78"/>
      <c r="E22" s="70" t="s">
        <v>15</v>
      </c>
      <c r="F22" s="81"/>
      <c r="G22" s="84"/>
      <c r="H22" s="55"/>
      <c r="I22" s="58"/>
      <c r="J22" s="67"/>
      <c r="K22" s="69"/>
    </row>
    <row r="23" spans="1:11" ht="17.149999999999999" customHeight="1" x14ac:dyDescent="0.55000000000000004">
      <c r="A23" s="53"/>
      <c r="B23" s="53"/>
      <c r="C23" s="76"/>
      <c r="D23" s="79"/>
      <c r="E23" s="71"/>
      <c r="F23" s="82"/>
      <c r="G23" s="85"/>
      <c r="H23" s="56"/>
      <c r="I23" s="59"/>
      <c r="J23" s="38"/>
      <c r="K23" s="39"/>
    </row>
    <row r="24" spans="1:11" ht="17" customHeight="1" x14ac:dyDescent="0.55000000000000004">
      <c r="A24" s="72">
        <v>6</v>
      </c>
      <c r="B24" s="20" t="str">
        <f>PHONETIC(B25)</f>
        <v/>
      </c>
      <c r="C24" s="74"/>
      <c r="D24" s="77"/>
      <c r="E24" s="33" t="s">
        <v>20</v>
      </c>
      <c r="F24" s="80"/>
      <c r="G24" s="83"/>
      <c r="H24" s="54"/>
      <c r="I24" s="57"/>
      <c r="J24" s="66"/>
      <c r="K24" s="68"/>
    </row>
    <row r="25" spans="1:11" ht="9.75" customHeight="1" x14ac:dyDescent="0.55000000000000004">
      <c r="A25" s="73"/>
      <c r="B25" s="52"/>
      <c r="C25" s="75"/>
      <c r="D25" s="78"/>
      <c r="E25" s="97" t="s">
        <v>15</v>
      </c>
      <c r="F25" s="81"/>
      <c r="G25" s="84"/>
      <c r="H25" s="55"/>
      <c r="I25" s="58"/>
      <c r="J25" s="67"/>
      <c r="K25" s="69"/>
    </row>
    <row r="26" spans="1:11" ht="16.5" customHeight="1" x14ac:dyDescent="0.55000000000000004">
      <c r="A26" s="53"/>
      <c r="B26" s="53"/>
      <c r="C26" s="76"/>
      <c r="D26" s="79"/>
      <c r="E26" s="98"/>
      <c r="F26" s="82"/>
      <c r="G26" s="85"/>
      <c r="H26" s="56"/>
      <c r="I26" s="59"/>
      <c r="J26" s="38"/>
      <c r="K26" s="39"/>
    </row>
    <row r="27" spans="1:11" ht="17" customHeight="1" x14ac:dyDescent="0.55000000000000004">
      <c r="A27" s="72">
        <v>7</v>
      </c>
      <c r="B27" s="20" t="str">
        <f>PHONETIC(B28)</f>
        <v/>
      </c>
      <c r="C27" s="74"/>
      <c r="D27" s="77"/>
      <c r="E27" s="33" t="s">
        <v>20</v>
      </c>
      <c r="F27" s="80"/>
      <c r="G27" s="83"/>
      <c r="H27" s="54"/>
      <c r="I27" s="57"/>
      <c r="J27" s="66"/>
      <c r="K27" s="68"/>
    </row>
    <row r="28" spans="1:11" ht="9.75" customHeight="1" x14ac:dyDescent="0.55000000000000004">
      <c r="A28" s="73"/>
      <c r="B28" s="52"/>
      <c r="C28" s="75"/>
      <c r="D28" s="78"/>
      <c r="E28" s="70" t="s">
        <v>15</v>
      </c>
      <c r="F28" s="81"/>
      <c r="G28" s="84"/>
      <c r="H28" s="55"/>
      <c r="I28" s="58"/>
      <c r="J28" s="67"/>
      <c r="K28" s="69"/>
    </row>
    <row r="29" spans="1:11" ht="16.5" customHeight="1" x14ac:dyDescent="0.55000000000000004">
      <c r="A29" s="53"/>
      <c r="B29" s="53"/>
      <c r="C29" s="76"/>
      <c r="D29" s="79"/>
      <c r="E29" s="71"/>
      <c r="F29" s="82"/>
      <c r="G29" s="85"/>
      <c r="H29" s="56"/>
      <c r="I29" s="59"/>
      <c r="J29" s="38"/>
      <c r="K29" s="39"/>
    </row>
    <row r="30" spans="1:11" ht="17" customHeight="1" x14ac:dyDescent="0.55000000000000004">
      <c r="A30" s="72">
        <v>8</v>
      </c>
      <c r="B30" s="20" t="str">
        <f>PHONETIC(B31)</f>
        <v/>
      </c>
      <c r="C30" s="74"/>
      <c r="D30" s="77"/>
      <c r="E30" s="33" t="s">
        <v>20</v>
      </c>
      <c r="F30" s="80"/>
      <c r="G30" s="83"/>
      <c r="H30" s="54"/>
      <c r="I30" s="57"/>
      <c r="J30" s="66"/>
      <c r="K30" s="68"/>
    </row>
    <row r="31" spans="1:11" ht="9.75" customHeight="1" x14ac:dyDescent="0.55000000000000004">
      <c r="A31" s="73"/>
      <c r="B31" s="52"/>
      <c r="C31" s="75"/>
      <c r="D31" s="78"/>
      <c r="E31" s="70" t="s">
        <v>15</v>
      </c>
      <c r="F31" s="81"/>
      <c r="G31" s="84"/>
      <c r="H31" s="55"/>
      <c r="I31" s="58"/>
      <c r="J31" s="67"/>
      <c r="K31" s="69"/>
    </row>
    <row r="32" spans="1:11" ht="17.149999999999999" customHeight="1" x14ac:dyDescent="0.55000000000000004">
      <c r="A32" s="53"/>
      <c r="B32" s="53"/>
      <c r="C32" s="76"/>
      <c r="D32" s="79"/>
      <c r="E32" s="71"/>
      <c r="F32" s="82"/>
      <c r="G32" s="85"/>
      <c r="H32" s="56"/>
      <c r="I32" s="59"/>
      <c r="J32" s="38"/>
      <c r="K32" s="39"/>
    </row>
    <row r="33" spans="1:11" ht="17" customHeight="1" x14ac:dyDescent="0.55000000000000004">
      <c r="A33" s="72">
        <v>9</v>
      </c>
      <c r="B33" s="20" t="str">
        <f>PHONETIC(B34)</f>
        <v/>
      </c>
      <c r="C33" s="74"/>
      <c r="D33" s="77"/>
      <c r="E33" s="33" t="s">
        <v>20</v>
      </c>
      <c r="F33" s="80"/>
      <c r="G33" s="83"/>
      <c r="H33" s="54"/>
      <c r="I33" s="57"/>
      <c r="J33" s="66"/>
      <c r="K33" s="68"/>
    </row>
    <row r="34" spans="1:11" ht="9.75" customHeight="1" x14ac:dyDescent="0.55000000000000004">
      <c r="A34" s="73"/>
      <c r="B34" s="52"/>
      <c r="C34" s="75"/>
      <c r="D34" s="78"/>
      <c r="E34" s="70" t="s">
        <v>15</v>
      </c>
      <c r="F34" s="81"/>
      <c r="G34" s="84"/>
      <c r="H34" s="55"/>
      <c r="I34" s="58"/>
      <c r="J34" s="67"/>
      <c r="K34" s="69"/>
    </row>
    <row r="35" spans="1:11" ht="17.149999999999999" customHeight="1" x14ac:dyDescent="0.55000000000000004">
      <c r="A35" s="53"/>
      <c r="B35" s="53"/>
      <c r="C35" s="76"/>
      <c r="D35" s="79"/>
      <c r="E35" s="71"/>
      <c r="F35" s="82"/>
      <c r="G35" s="85"/>
      <c r="H35" s="56"/>
      <c r="I35" s="59"/>
      <c r="J35" s="38"/>
      <c r="K35" s="39"/>
    </row>
    <row r="36" spans="1:11" ht="17" customHeight="1" x14ac:dyDescent="0.55000000000000004">
      <c r="A36" s="72">
        <v>10</v>
      </c>
      <c r="B36" s="20" t="str">
        <f>PHONETIC(B37)</f>
        <v/>
      </c>
      <c r="C36" s="74"/>
      <c r="D36" s="77"/>
      <c r="E36" s="33" t="s">
        <v>33</v>
      </c>
      <c r="F36" s="80"/>
      <c r="G36" s="83"/>
      <c r="H36" s="54"/>
      <c r="I36" s="57"/>
      <c r="J36" s="66"/>
      <c r="K36" s="68"/>
    </row>
    <row r="37" spans="1:11" ht="9.75" customHeight="1" x14ac:dyDescent="0.55000000000000004">
      <c r="A37" s="73"/>
      <c r="B37" s="52"/>
      <c r="C37" s="75"/>
      <c r="D37" s="78"/>
      <c r="E37" s="70" t="s">
        <v>15</v>
      </c>
      <c r="F37" s="81"/>
      <c r="G37" s="84"/>
      <c r="H37" s="55"/>
      <c r="I37" s="58"/>
      <c r="J37" s="67"/>
      <c r="K37" s="69"/>
    </row>
    <row r="38" spans="1:11" ht="17.149999999999999" customHeight="1" thickBot="1" x14ac:dyDescent="0.6">
      <c r="A38" s="53"/>
      <c r="B38" s="53"/>
      <c r="C38" s="76"/>
      <c r="D38" s="79"/>
      <c r="E38" s="71"/>
      <c r="F38" s="82"/>
      <c r="G38" s="85"/>
      <c r="H38" s="56"/>
      <c r="I38" s="59"/>
      <c r="J38" s="40"/>
      <c r="K38" s="41"/>
    </row>
    <row r="39" spans="1:11" ht="25" customHeight="1" thickTop="1" x14ac:dyDescent="0.65">
      <c r="A39" s="110"/>
      <c r="B39" s="111"/>
      <c r="C39" s="111"/>
      <c r="D39" s="112"/>
      <c r="E39" s="46" t="s">
        <v>26</v>
      </c>
      <c r="F39" s="23">
        <f>COUNTIF(F9:F38,"〇")</f>
        <v>0</v>
      </c>
      <c r="G39" s="24">
        <f t="shared" ref="G39:I39" si="0">COUNTIF(G9:G38,"〇")</f>
        <v>0</v>
      </c>
      <c r="H39" s="26">
        <f t="shared" si="0"/>
        <v>0</v>
      </c>
      <c r="I39" s="25">
        <f t="shared" si="0"/>
        <v>0</v>
      </c>
      <c r="J39" s="42" t="s">
        <v>25</v>
      </c>
      <c r="K39" s="43"/>
    </row>
    <row r="40" spans="1:11" ht="25" customHeight="1" thickBot="1" x14ac:dyDescent="0.7">
      <c r="A40" s="113"/>
      <c r="B40" s="113"/>
      <c r="C40" s="113"/>
      <c r="D40" s="114"/>
      <c r="E40" s="47"/>
      <c r="F40" s="27">
        <f>F39*6000</f>
        <v>0</v>
      </c>
      <c r="G40" s="28">
        <f>G39*3800</f>
        <v>0</v>
      </c>
      <c r="H40" s="30">
        <f>H39*1100</f>
        <v>0</v>
      </c>
      <c r="I40" s="29">
        <f>I39*3800</f>
        <v>0</v>
      </c>
      <c r="J40" s="48">
        <f>SUM(F40:I40)</f>
        <v>0</v>
      </c>
      <c r="K40" s="49"/>
    </row>
    <row r="41" spans="1:11" ht="9" customHeight="1" thickTop="1" x14ac:dyDescent="0.55000000000000004"/>
    <row r="42" spans="1:11" x14ac:dyDescent="0.55000000000000004">
      <c r="A42" s="9" t="s">
        <v>21</v>
      </c>
      <c r="B42" s="10"/>
      <c r="C42" s="10"/>
      <c r="D42" s="10"/>
      <c r="E42" s="10"/>
      <c r="F42" s="34" t="s">
        <v>37</v>
      </c>
    </row>
    <row r="43" spans="1:11" x14ac:dyDescent="0.55000000000000004">
      <c r="A43" s="6" t="s">
        <v>22</v>
      </c>
      <c r="B43" t="s">
        <v>23</v>
      </c>
    </row>
    <row r="44" spans="1:11" x14ac:dyDescent="0.55000000000000004">
      <c r="A44" s="6" t="s">
        <v>22</v>
      </c>
      <c r="B44" t="s">
        <v>23</v>
      </c>
    </row>
    <row r="45" spans="1:11" x14ac:dyDescent="0.55000000000000004">
      <c r="A45" s="6"/>
      <c r="B45" t="s">
        <v>45</v>
      </c>
    </row>
    <row r="46" spans="1:11" x14ac:dyDescent="0.55000000000000004">
      <c r="A46" s="6"/>
      <c r="B46" t="s">
        <v>46</v>
      </c>
    </row>
    <row r="47" spans="1:11" x14ac:dyDescent="0.55000000000000004">
      <c r="A47" s="6" t="s">
        <v>22</v>
      </c>
      <c r="B47" t="s">
        <v>24</v>
      </c>
    </row>
    <row r="48" spans="1:11" x14ac:dyDescent="0.55000000000000004">
      <c r="A48" s="6"/>
      <c r="B48" t="s">
        <v>45</v>
      </c>
    </row>
    <row r="49" spans="1:8" x14ac:dyDescent="0.55000000000000004">
      <c r="A49" s="6"/>
      <c r="B49" t="s">
        <v>46</v>
      </c>
    </row>
    <row r="50" spans="1:8" x14ac:dyDescent="0.55000000000000004">
      <c r="B50" t="s">
        <v>47</v>
      </c>
    </row>
    <row r="51" spans="1:8" x14ac:dyDescent="0.55000000000000004">
      <c r="A51" t="s">
        <v>48</v>
      </c>
    </row>
    <row r="52" spans="1:8" x14ac:dyDescent="0.55000000000000004">
      <c r="A52" s="9" t="s">
        <v>27</v>
      </c>
    </row>
    <row r="53" spans="1:8" x14ac:dyDescent="0.55000000000000004">
      <c r="A53" t="s">
        <v>35</v>
      </c>
      <c r="H53" t="s">
        <v>34</v>
      </c>
    </row>
    <row r="54" spans="1:8" x14ac:dyDescent="0.55000000000000004">
      <c r="A54" t="s">
        <v>41</v>
      </c>
      <c r="E54" t="s">
        <v>28</v>
      </c>
    </row>
    <row r="135" spans="28:30" x14ac:dyDescent="0.55000000000000004">
      <c r="AB135" t="s">
        <v>31</v>
      </c>
      <c r="AC135" s="21">
        <v>45929</v>
      </c>
      <c r="AD135" s="22">
        <v>0.35416666666666669</v>
      </c>
    </row>
    <row r="136" spans="28:30" x14ac:dyDescent="0.55000000000000004">
      <c r="AC136" s="21">
        <v>45565</v>
      </c>
      <c r="AD136" s="22">
        <v>0.375</v>
      </c>
    </row>
    <row r="137" spans="28:30" x14ac:dyDescent="0.55000000000000004">
      <c r="AC137" s="21">
        <v>45566</v>
      </c>
      <c r="AD137" s="22">
        <v>0.39583333333333331</v>
      </c>
    </row>
    <row r="138" spans="28:30" x14ac:dyDescent="0.55000000000000004">
      <c r="AB138" t="s">
        <v>32</v>
      </c>
      <c r="AC138" s="21">
        <v>45567</v>
      </c>
      <c r="AD138" s="22">
        <v>0.41666666666666702</v>
      </c>
    </row>
    <row r="139" spans="28:30" x14ac:dyDescent="0.55000000000000004">
      <c r="AB139" t="s">
        <v>33</v>
      </c>
      <c r="AC139" s="21">
        <v>45568</v>
      </c>
      <c r="AD139" s="22">
        <v>0.4375</v>
      </c>
    </row>
    <row r="140" spans="28:30" x14ac:dyDescent="0.55000000000000004">
      <c r="AC140" s="21">
        <v>45936</v>
      </c>
      <c r="AD140" s="22">
        <v>0.45833333333333331</v>
      </c>
    </row>
    <row r="141" spans="28:30" x14ac:dyDescent="0.55000000000000004">
      <c r="AC141" s="21">
        <v>45572</v>
      </c>
      <c r="AD141" s="22">
        <v>0.47916666666666669</v>
      </c>
    </row>
    <row r="142" spans="28:30" x14ac:dyDescent="0.55000000000000004">
      <c r="AC142" s="21">
        <v>45573</v>
      </c>
      <c r="AD142" s="22">
        <v>0.54166666666666663</v>
      </c>
    </row>
    <row r="143" spans="28:30" x14ac:dyDescent="0.55000000000000004">
      <c r="AC143" s="21"/>
      <c r="AD143" s="22">
        <v>0.5625</v>
      </c>
    </row>
    <row r="144" spans="28:30" x14ac:dyDescent="0.55000000000000004">
      <c r="AC144" s="21"/>
      <c r="AD144" s="22">
        <v>0.58333333333333304</v>
      </c>
    </row>
    <row r="145" spans="29:30" x14ac:dyDescent="0.55000000000000004">
      <c r="AC145" s="21"/>
      <c r="AD145" s="22">
        <v>0.60416666666666696</v>
      </c>
    </row>
  </sheetData>
  <mergeCells count="129">
    <mergeCell ref="H3:K3"/>
    <mergeCell ref="A3:E3"/>
    <mergeCell ref="D4:E4"/>
    <mergeCell ref="G4:K4"/>
    <mergeCell ref="A39:D40"/>
    <mergeCell ref="A33:A35"/>
    <mergeCell ref="C33:C35"/>
    <mergeCell ref="D33:D35"/>
    <mergeCell ref="F33:F35"/>
    <mergeCell ref="G33:G35"/>
    <mergeCell ref="H33:H35"/>
    <mergeCell ref="I36:I38"/>
    <mergeCell ref="J36:J37"/>
    <mergeCell ref="K36:K37"/>
    <mergeCell ref="E37:E38"/>
    <mergeCell ref="I33:I35"/>
    <mergeCell ref="J33:J34"/>
    <mergeCell ref="K33:K34"/>
    <mergeCell ref="E34:E35"/>
    <mergeCell ref="A36:A38"/>
    <mergeCell ref="C36:C38"/>
    <mergeCell ref="D36:D38"/>
    <mergeCell ref="F36:F38"/>
    <mergeCell ref="G36:G38"/>
    <mergeCell ref="H36:H38"/>
    <mergeCell ref="A30:A32"/>
    <mergeCell ref="C30:C32"/>
    <mergeCell ref="D30:D32"/>
    <mergeCell ref="F30:F32"/>
    <mergeCell ref="G30:G32"/>
    <mergeCell ref="H30:H32"/>
    <mergeCell ref="I30:I32"/>
    <mergeCell ref="J30:J31"/>
    <mergeCell ref="K30:K31"/>
    <mergeCell ref="E31:E32"/>
    <mergeCell ref="A27:A29"/>
    <mergeCell ref="C27:C29"/>
    <mergeCell ref="D27:D29"/>
    <mergeCell ref="F27:F29"/>
    <mergeCell ref="G27:G29"/>
    <mergeCell ref="H27:H29"/>
    <mergeCell ref="I27:I29"/>
    <mergeCell ref="J27:J28"/>
    <mergeCell ref="K27:K28"/>
    <mergeCell ref="E28:E29"/>
    <mergeCell ref="A24:A26"/>
    <mergeCell ref="C24:C26"/>
    <mergeCell ref="D24:D26"/>
    <mergeCell ref="F24:F26"/>
    <mergeCell ref="G24:G26"/>
    <mergeCell ref="H24:H26"/>
    <mergeCell ref="I24:I26"/>
    <mergeCell ref="J24:J25"/>
    <mergeCell ref="K24:K25"/>
    <mergeCell ref="E25:E26"/>
    <mergeCell ref="A21:A23"/>
    <mergeCell ref="C21:C23"/>
    <mergeCell ref="D21:D23"/>
    <mergeCell ref="F21:F23"/>
    <mergeCell ref="G21:G23"/>
    <mergeCell ref="H21:H23"/>
    <mergeCell ref="I21:I23"/>
    <mergeCell ref="J21:J22"/>
    <mergeCell ref="K21:K22"/>
    <mergeCell ref="E22:E23"/>
    <mergeCell ref="A18:A20"/>
    <mergeCell ref="C18:C20"/>
    <mergeCell ref="D18:D20"/>
    <mergeCell ref="F18:F20"/>
    <mergeCell ref="G18:G20"/>
    <mergeCell ref="H18:H20"/>
    <mergeCell ref="I18:I20"/>
    <mergeCell ref="J18:J19"/>
    <mergeCell ref="K18:K19"/>
    <mergeCell ref="E19:E20"/>
    <mergeCell ref="I12:I14"/>
    <mergeCell ref="J12:J13"/>
    <mergeCell ref="K12:K13"/>
    <mergeCell ref="E13:E14"/>
    <mergeCell ref="A15:A17"/>
    <mergeCell ref="C15:C17"/>
    <mergeCell ref="D15:D17"/>
    <mergeCell ref="F15:F17"/>
    <mergeCell ref="G15:G17"/>
    <mergeCell ref="H15:H17"/>
    <mergeCell ref="A12:A14"/>
    <mergeCell ref="C12:C14"/>
    <mergeCell ref="D12:D14"/>
    <mergeCell ref="F12:F14"/>
    <mergeCell ref="G12:G14"/>
    <mergeCell ref="H12:H14"/>
    <mergeCell ref="I15:I17"/>
    <mergeCell ref="J15:J16"/>
    <mergeCell ref="K15:K16"/>
    <mergeCell ref="E16:E17"/>
    <mergeCell ref="F9:F11"/>
    <mergeCell ref="G9:G11"/>
    <mergeCell ref="F6:F7"/>
    <mergeCell ref="G6:I6"/>
    <mergeCell ref="J6:K6"/>
    <mergeCell ref="A6:A8"/>
    <mergeCell ref="C6:D6"/>
    <mergeCell ref="C7:C8"/>
    <mergeCell ref="D7:D8"/>
    <mergeCell ref="E6:E8"/>
    <mergeCell ref="A2:E2"/>
    <mergeCell ref="E39:E40"/>
    <mergeCell ref="J40:K40"/>
    <mergeCell ref="B10:B11"/>
    <mergeCell ref="B13:B14"/>
    <mergeCell ref="B16:B17"/>
    <mergeCell ref="B19:B20"/>
    <mergeCell ref="B22:B23"/>
    <mergeCell ref="B25:B26"/>
    <mergeCell ref="B28:B29"/>
    <mergeCell ref="B31:B32"/>
    <mergeCell ref="B34:B35"/>
    <mergeCell ref="B37:B38"/>
    <mergeCell ref="H9:H11"/>
    <mergeCell ref="I9:I11"/>
    <mergeCell ref="B7:B8"/>
    <mergeCell ref="J7:J8"/>
    <mergeCell ref="K7:K8"/>
    <mergeCell ref="J9:J10"/>
    <mergeCell ref="K9:K10"/>
    <mergeCell ref="E10:E11"/>
    <mergeCell ref="A9:A11"/>
    <mergeCell ref="C9:C11"/>
    <mergeCell ref="D9:D11"/>
  </mergeCells>
  <phoneticPr fontId="1"/>
  <dataValidations count="4">
    <dataValidation type="list" allowBlank="1" showInputMessage="1" showErrorMessage="1" sqref="C9:D38 F9:I38" xr:uid="{3A927D91-2800-4144-8ABF-C016C1990034}">
      <formula1>$AB$135:$AB$136</formula1>
    </dataValidation>
    <dataValidation type="list" allowBlank="1" showInputMessage="1" showErrorMessage="1" sqref="E36 E9 E33 E30 E27 E24 E21 E18 E15 E12" xr:uid="{F17E1828-BC2C-472D-A4D7-0BBF6BEAAA8F}">
      <formula1>$AB$138:$AB$139</formula1>
    </dataValidation>
    <dataValidation type="list" allowBlank="1" showInputMessage="1" showErrorMessage="1" sqref="J14:K14 J38:K38 J35:K35 J32:K32 J29:K29 J26:K26 J23:K23 J11:K11 J17:K17 J20:K20" xr:uid="{E18B5C58-8C69-4C38-801F-97FCD4EC2B54}">
      <formula1>$AD$135:$AD$145</formula1>
    </dataValidation>
    <dataValidation type="list" allowBlank="1" showInputMessage="1" showErrorMessage="1" sqref="J9:K10 J12:K13 J15:K16 J18:K19 J21:K22 J24:K25 J27:K28 J30:K31 J33:K34 J36:K37" xr:uid="{378D2C7F-9825-486E-98E8-943CDC945432}">
      <formula1>$AC$135:$AC$142</formula1>
    </dataValidation>
  </dataValidations>
  <hyperlinks>
    <hyperlink ref="F1" r:id="rId1" xr:uid="{463613A8-74D2-49C1-AEBF-272776D39DF6}"/>
  </hyperlinks>
  <printOptions horizontalCentered="1" verticalCentered="1"/>
  <pageMargins left="0.51181102362204722" right="0.11811023622047245" top="0.15748031496062992" bottom="0.15748031496062992" header="0.31496062992125984" footer="0.31496062992125984"/>
  <pageSetup paperSize="9" scale="8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ks-pc10</dc:creator>
  <cp:lastModifiedBy>ks-pc10</cp:lastModifiedBy>
  <cp:lastPrinted>2025-06-16T02:33:53Z</cp:lastPrinted>
  <dcterms:created xsi:type="dcterms:W3CDTF">2015-06-05T18:17:20Z</dcterms:created>
  <dcterms:modified xsi:type="dcterms:W3CDTF">2025-06-16T02:35:46Z</dcterms:modified>
</cp:coreProperties>
</file>